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2A5B3EA-8835-4AF1-9214-5A4B8B658F8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39" i="1" l="1"/>
  <c r="A40" i="1" s="1"/>
  <c r="A41" i="1" s="1"/>
  <c r="A42" i="1" s="1"/>
  <c r="A43" i="1" s="1"/>
  <c r="A46" i="1" s="1"/>
  <c r="A47" i="1" s="1"/>
  <c r="A8" i="1" l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<sst xmlns="http://schemas.openxmlformats.org/spreadsheetml/2006/main" count="412" uniqueCount="328">
  <si>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</si>
  <si>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</si>
  <si>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</si>
  <si>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</si>
  <si>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</si>
  <si>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</si>
  <si>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</si>
  <si>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</si>
  <si>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</si>
  <si>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</si>
  <si>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</si>
  <si>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</si>
  <si>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</si>
  <si>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</si>
  <si>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</si>
  <si>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</si>
  <si>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</si>
  <si>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</si>
  <si>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</si>
  <si>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</si>
  <si>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</si>
  <si>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</si>
  <si>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</si>
  <si>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</si>
  <si>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</si>
  <si>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</si>
  <si>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</si>
  <si>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</si>
  <si>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</si>
  <si>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</si>
  <si>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</si>
  <si>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</si>
  <si>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</si>
  <si>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</si>
  <si>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</si>
  <si>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</si>
  <si>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</si>
  <si>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</si>
  <si>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</si>
  <si>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</si>
  <si>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</si>
  <si>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</si>
  <si>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</si>
  <si>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</si>
  <si>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</si>
  <si>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</si>
  <si>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</si>
  <si>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</si>
  <si>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</si>
  <si>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</si>
  <si>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L 300F</t>
  </si>
  <si>
    <t>D BULK WHEAT @ BULKSTREAM</t>
  </si>
  <si>
    <t>V104612</t>
  </si>
  <si>
    <t>NEW VENTURE</t>
  </si>
  <si>
    <t>VRER6</t>
  </si>
  <si>
    <t>NEWV-2024-0230</t>
  </si>
  <si>
    <t>D MOGAS @ KOT II JETTY</t>
  </si>
  <si>
    <t>24001W</t>
  </si>
  <si>
    <t>RSS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</si>
  <si>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</si>
  <si>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</si>
  <si>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</si>
  <si>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</si>
  <si>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</si>
  <si>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</si>
  <si>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</si>
  <si>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</si>
  <si>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</si>
  <si>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</si>
  <si>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</si>
  <si>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MSC PRELUDE V</t>
  </si>
  <si>
    <t>A8TL4</t>
  </si>
  <si>
    <t>L 500F/1000MTS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</si>
  <si>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</si>
  <si>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</si>
  <si>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</si>
  <si>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</si>
  <si>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</si>
  <si>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</si>
  <si>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</si>
  <si>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CONVENTIONAL VESSELS</t>
  </si>
  <si>
    <t>DL C'NERS</t>
  </si>
  <si>
    <t>EAC</t>
  </si>
  <si>
    <t>MPRL-2024-0312</t>
  </si>
  <si>
    <t>EX4-2024-0296</t>
  </si>
  <si>
    <t>KWYA-2024-0320</t>
  </si>
  <si>
    <t>OM404R-OM404R</t>
  </si>
  <si>
    <t>DELOS WAVE</t>
  </si>
  <si>
    <t>V7LC6</t>
  </si>
  <si>
    <t>2407W/2407E</t>
  </si>
  <si>
    <t>L 150F/100MTS</t>
  </si>
  <si>
    <t>SMK</t>
  </si>
  <si>
    <t>CMA CGM GULF EXPRESS</t>
  </si>
  <si>
    <t>0NLGCN1MA</t>
  </si>
  <si>
    <t>9HA5867</t>
  </si>
  <si>
    <t>L 200F/100MTS</t>
  </si>
  <si>
    <t>CCGE-2024-0332</t>
  </si>
  <si>
    <t>JIN RONG</t>
  </si>
  <si>
    <t>VRHU2</t>
  </si>
  <si>
    <t>JR-01/2024-JR-01/24</t>
  </si>
  <si>
    <t>D BULK COAL @ B.9/10</t>
  </si>
  <si>
    <t xml:space="preserve">                                                                                                                                                 KENYA PORTS AUTHORITY</t>
  </si>
  <si>
    <t>MSC REGINA</t>
  </si>
  <si>
    <t>OM408A-OM408A</t>
  </si>
  <si>
    <t>3 F G F 9</t>
  </si>
  <si>
    <t>MSRG-2024-0314</t>
  </si>
  <si>
    <t>DELW-2024-0334</t>
  </si>
  <si>
    <t xml:space="preserve">     1.   02.03.2024  2030  RENAUD  119  7.5  NSM  D  920  BUTANE @ SOT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</si>
  <si>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</si>
  <si>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</si>
  <si>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</si>
  <si>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</si>
  <si>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</si>
  <si>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</si>
  <si>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</si>
  <si>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</si>
  <si>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</si>
  <si>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</si>
  <si>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</si>
  <si>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13/03/2024  0300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</si>
  <si>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</si>
  <si>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</si>
  <si>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</si>
  <si>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</si>
  <si>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</si>
  <si>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</si>
  <si>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</si>
  <si>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</si>
  <si>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</si>
  <si>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</si>
  <si>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</si>
  <si>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</si>
  <si>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</si>
  <si>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</si>
  <si>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UBENA</t>
  </si>
  <si>
    <t>0NLGEN1MA</t>
  </si>
  <si>
    <t>CQAH</t>
  </si>
  <si>
    <t>L 400F</t>
  </si>
  <si>
    <t>BENA-2024-0356</t>
  </si>
  <si>
    <t>CFS</t>
  </si>
  <si>
    <t>MMAA-2024-0357</t>
  </si>
  <si>
    <t>MMA</t>
  </si>
  <si>
    <t>E5U4404</t>
  </si>
  <si>
    <t>01/24</t>
  </si>
  <si>
    <t>14/03/2024  0600</t>
  </si>
  <si>
    <t>D BITUMEN @ MBK WHARF</t>
  </si>
  <si>
    <t>TWINLUCK SW</t>
  </si>
  <si>
    <t>3FCW3</t>
  </si>
  <si>
    <t>12-12A</t>
  </si>
  <si>
    <t>D BULK FERT.</t>
  </si>
  <si>
    <t>ISLAND STAR</t>
  </si>
  <si>
    <t>5IM321</t>
  </si>
  <si>
    <t>IS004/24A-IS004/24B</t>
  </si>
  <si>
    <t>12/03/2024  0600</t>
  </si>
  <si>
    <t>CSA</t>
  </si>
  <si>
    <t>L GENERAL CARGO</t>
  </si>
  <si>
    <t>DNTI-2024-0351</t>
  </si>
  <si>
    <t>JIRO-2024-0353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</si>
  <si>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</si>
  <si>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</si>
  <si>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</si>
  <si>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</si>
  <si>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</si>
  <si>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</si>
  <si>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</si>
  <si>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</si>
  <si>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JL409A-JL409A</t>
  </si>
  <si>
    <t>L 276 F</t>
  </si>
  <si>
    <t>DEVON</t>
  </si>
  <si>
    <t>CQHX</t>
  </si>
  <si>
    <t>14/03/2024  1700</t>
  </si>
  <si>
    <t>008E</t>
  </si>
  <si>
    <t>L 419F/80MTS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</si>
  <si>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</si>
  <si>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</si>
  <si>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</si>
  <si>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</si>
  <si>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</si>
  <si>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</si>
  <si>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</si>
  <si>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</si>
  <si>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</si>
  <si>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DVON-202-0361</t>
  </si>
  <si>
    <t>5386-2024-0358</t>
  </si>
  <si>
    <t>21/03/2024  0600</t>
  </si>
  <si>
    <t>OTHERS CONTAINER FEEDER VESSEL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</si>
  <si>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</si>
  <si>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</si>
  <si>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</si>
  <si>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</si>
  <si>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</si>
  <si>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</si>
  <si>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</si>
  <si>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13/03/2024  0600</t>
  </si>
  <si>
    <t>SSS</t>
  </si>
  <si>
    <t>D BULK CLINKER @ B.9/10</t>
  </si>
  <si>
    <t>LILY GLORY</t>
  </si>
  <si>
    <t>3E3811</t>
  </si>
  <si>
    <t>009</t>
  </si>
  <si>
    <t>D 1381 COILS</t>
  </si>
  <si>
    <t>11/03/2024  1500</t>
  </si>
  <si>
    <t>21/03/2024  1000</t>
  </si>
  <si>
    <t>13/03/2024  0900</t>
  </si>
  <si>
    <t>14/03/2024  1500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</si>
  <si>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</si>
  <si>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</si>
  <si>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</si>
  <si>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</si>
  <si>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</si>
  <si>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</si>
  <si>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</si>
  <si>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</si>
  <si>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</si>
  <si>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</si>
  <si>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</si>
  <si>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11/03/2024  1400</t>
  </si>
  <si>
    <t>XA410A/XA410A</t>
  </si>
  <si>
    <t>MSC ARIA III</t>
  </si>
  <si>
    <t>A8PI5</t>
  </si>
  <si>
    <t>MARR-2024</t>
  </si>
  <si>
    <t>L 500F/1500MTS</t>
  </si>
  <si>
    <t>12/03/2024  1800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</si>
  <si>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</si>
  <si>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</si>
  <si>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</si>
  <si>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</si>
  <si>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</si>
  <si>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</si>
  <si>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</si>
  <si>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</si>
  <si>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MONY-2024-0371</t>
  </si>
  <si>
    <t>GRAV-2024-0364</t>
  </si>
  <si>
    <t>MEKU-2024-0363</t>
  </si>
  <si>
    <t>D6D-2024-0368</t>
  </si>
  <si>
    <t>E5K-2024-0366</t>
  </si>
  <si>
    <t>FREEDOM ACE</t>
  </si>
  <si>
    <t>7KCB</t>
  </si>
  <si>
    <t>0164A</t>
  </si>
  <si>
    <t>NEPTUNE ACE</t>
  </si>
  <si>
    <t>C6YU3</t>
  </si>
  <si>
    <t>0106A</t>
  </si>
  <si>
    <t>JOLLY ORO</t>
  </si>
  <si>
    <t>CQ2068</t>
  </si>
  <si>
    <t>MES</t>
  </si>
  <si>
    <t>16/02/2024  1200</t>
  </si>
  <si>
    <t>L 97F/350MTS</t>
  </si>
  <si>
    <t>24002N</t>
  </si>
  <si>
    <t>PETRA II</t>
  </si>
  <si>
    <t>V4SS5</t>
  </si>
  <si>
    <t>R04/24</t>
  </si>
  <si>
    <t>12/03/2024  0700</t>
  </si>
  <si>
    <t>SEC</t>
  </si>
  <si>
    <t>L 70F</t>
  </si>
  <si>
    <t>9243-2024</t>
  </si>
  <si>
    <t>ELLI</t>
  </si>
  <si>
    <t>V7C16</t>
  </si>
  <si>
    <r>
      <t>D GASOIL @</t>
    </r>
    <r>
      <rPr>
        <sz val="46"/>
        <rFont val="Verdana"/>
        <family val="2"/>
      </rPr>
      <t>KOT II JETTY</t>
    </r>
  </si>
  <si>
    <t>TLSW-2024-0379</t>
  </si>
  <si>
    <t>3255-2024-0378</t>
  </si>
  <si>
    <t>2307-2024-0375</t>
  </si>
  <si>
    <t>22/03/2024  0600</t>
  </si>
  <si>
    <t>L 150f/1500MTS</t>
  </si>
  <si>
    <t>ZHE5-2024-0365</t>
  </si>
  <si>
    <t>LYRY-2024-0380</t>
  </si>
  <si>
    <t xml:space="preserve">      11.03.2024         HW    0457       3.8       HW            1717        3.9            LW         1100      0.0         LW              2357            0.0</t>
  </si>
  <si>
    <t>UAFL ATHENS</t>
  </si>
  <si>
    <t>5LEO3</t>
  </si>
  <si>
    <t>SPF</t>
  </si>
  <si>
    <t>UATH-2024</t>
  </si>
  <si>
    <t>806N/806S</t>
  </si>
  <si>
    <t>15/03/2024  2000</t>
  </si>
  <si>
    <t>L 240 F</t>
  </si>
  <si>
    <t>16/03/2024  1800</t>
  </si>
  <si>
    <t xml:space="preserve">                                                                                                                 SHIPS EXPECTED IN THE NEXT 14 DAYS FROM  11 MARCH-2024      </t>
  </si>
  <si>
    <t xml:space="preserve">      12.03.2024         HW    0532       3.7       HW            1753        3.9            LW         1133      0.0         LW              2357            0.0</t>
  </si>
  <si>
    <t xml:space="preserve">    2.   05.03.2024  1710  PACIFIC ACHIEVEMENTS  200  10  OBJ  D  42605  BLK WHEAT @ BULKSTREAM(@ M3 ANCHO')</t>
  </si>
  <si>
    <t xml:space="preserve">    3.   08.03.2024  0800  AMU 2   80    4.8   LSL    20  60  C'NER'S</t>
  </si>
  <si>
    <t xml:space="preserve">    4.   10.03.2024  2130  ROYAL 1    128   8   NSM  D  7000  STEEL COILS</t>
  </si>
  <si>
    <t>NOORE MUSTAFA</t>
  </si>
  <si>
    <t>MNV 2181</t>
  </si>
  <si>
    <t>BIO</t>
  </si>
  <si>
    <t>L EXPO/GEN @KLD</t>
  </si>
  <si>
    <t>NRM-2024</t>
  </si>
  <si>
    <t>B0214S</t>
  </si>
  <si>
    <t>13/03/2024  1300</t>
  </si>
  <si>
    <t>19/03/2024  0800</t>
  </si>
  <si>
    <t>16/03/2024  1100</t>
  </si>
  <si>
    <t>AS SICILIA</t>
  </si>
  <si>
    <t>CQIY2</t>
  </si>
  <si>
    <t>AS91-2024</t>
  </si>
  <si>
    <t>932S/ 932N</t>
  </si>
  <si>
    <t>16/03/2024  0630</t>
  </si>
  <si>
    <t>17/03/2024  2000</t>
  </si>
  <si>
    <t>19/03/2024  2300</t>
  </si>
  <si>
    <t>19/03/2024  0400</t>
  </si>
  <si>
    <t>19/03/2024 1400</t>
  </si>
  <si>
    <t>12/03/2024  1300</t>
  </si>
  <si>
    <t>11/03/2024  1600</t>
  </si>
  <si>
    <t>14/03/2024  2300</t>
  </si>
  <si>
    <t>24/03/2024  0600</t>
  </si>
  <si>
    <t>11/03/2024  1200</t>
  </si>
  <si>
    <t>JOOR-2024-0374</t>
  </si>
  <si>
    <t>MSAX-2024-0382</t>
  </si>
  <si>
    <t>MSMT-2024-0373</t>
  </si>
  <si>
    <t>ELLI-2024-0384</t>
  </si>
  <si>
    <t>SPTA-2024</t>
  </si>
  <si>
    <t>CMA CGM MANTA RAY</t>
  </si>
  <si>
    <t>9HA5683</t>
  </si>
  <si>
    <t xml:space="preserve">L 400F/1000MTS  </t>
  </si>
  <si>
    <t>MRAY-2024</t>
  </si>
  <si>
    <t>04IH0E1MA</t>
  </si>
  <si>
    <t>LUBERSAC</t>
  </si>
  <si>
    <t>VRKG6</t>
  </si>
  <si>
    <t>82/23</t>
  </si>
  <si>
    <t>NSM</t>
  </si>
  <si>
    <t>FOR BUNKERING</t>
  </si>
  <si>
    <t>LBC-2024</t>
  </si>
  <si>
    <t>XIN YANG SHAN</t>
  </si>
  <si>
    <t>BPBL</t>
  </si>
  <si>
    <t>L 140F/1200MTS</t>
  </si>
  <si>
    <t>XYSN-2024</t>
  </si>
  <si>
    <t>200W</t>
  </si>
  <si>
    <t>22/02/2024  1300</t>
  </si>
  <si>
    <t>ERIETTA</t>
  </si>
  <si>
    <t>D5HL5</t>
  </si>
  <si>
    <t>24/24A</t>
  </si>
  <si>
    <t>D BULK GYPSUM</t>
  </si>
  <si>
    <t>9737-2024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</si>
</sst>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7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 vertical="center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18" xfId="0" applyFont="1" applyBorder="1"/>
    <xf numFmtId="0" fontId="31" fillId="0" borderId="18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164" fontId="27" fillId="2" borderId="5" xfId="0" quotePrefix="1" applyNumberFormat="1" applyFont="1" applyFill="1" applyBorder="1" applyAlignment="1">
      <alignment horizontal="left" vertic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2"/>
  <sheetViews>
    <sheetView showGridLines="0" tabSelected="1" topLeftCell="A60" zoomScale="22" zoomScaleNormal="22" workbookViewId="0">
      <selection activeCell="B39" sqref="B39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43" t="s">
        <v>101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3" s="2" customFormat="1" ht="78" customHeight="1">
      <c r="A2" s="144" t="s">
        <v>37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23" s="7" customFormat="1" ht="63" customHeight="1">
      <c r="A3" s="3" t="s">
        <v>273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45376.606757060188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6" t="s">
        <v>3</v>
      </c>
      <c r="D5" s="14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102</v>
      </c>
      <c r="C6" s="23" t="s">
        <v>105</v>
      </c>
      <c r="D6" s="24"/>
      <c r="E6" s="25" t="s">
        <v>104</v>
      </c>
      <c r="F6" s="25" t="s">
        <v>103</v>
      </c>
      <c r="G6" s="26" t="s">
        <v>215</v>
      </c>
      <c r="H6" s="27">
        <v>260</v>
      </c>
      <c r="I6" s="28">
        <v>12.9</v>
      </c>
      <c r="J6" s="29" t="s">
        <v>33</v>
      </c>
      <c r="K6" s="29">
        <v>1003</v>
      </c>
      <c r="L6" s="29">
        <v>1650</v>
      </c>
      <c r="M6" s="32"/>
      <c r="N6" s="31" t="s">
        <v>261</v>
      </c>
    </row>
    <row r="7" spans="1:23" ht="75.75" customHeight="1">
      <c r="A7" s="22">
        <v>2</v>
      </c>
      <c r="B7" s="22" t="s">
        <v>70</v>
      </c>
      <c r="C7" s="22" t="s">
        <v>83</v>
      </c>
      <c r="D7" s="34"/>
      <c r="E7" s="25" t="s">
        <v>71</v>
      </c>
      <c r="F7" s="25" t="s">
        <v>86</v>
      </c>
      <c r="G7" s="35" t="s">
        <v>200</v>
      </c>
      <c r="H7" s="27">
        <v>264</v>
      </c>
      <c r="I7" s="28">
        <v>12.3</v>
      </c>
      <c r="J7" s="29" t="s">
        <v>33</v>
      </c>
      <c r="K7" s="29">
        <v>1032</v>
      </c>
      <c r="L7" s="29">
        <v>1500</v>
      </c>
      <c r="M7" s="30"/>
      <c r="N7" s="33" t="s">
        <v>72</v>
      </c>
    </row>
    <row r="8" spans="1:23" ht="75.75" customHeight="1">
      <c r="A8" s="22">
        <f>1+A7</f>
        <v>3</v>
      </c>
      <c r="B8" s="22" t="s">
        <v>60</v>
      </c>
      <c r="C8" s="22" t="s">
        <v>61</v>
      </c>
      <c r="D8" s="34"/>
      <c r="E8" s="25" t="s">
        <v>62</v>
      </c>
      <c r="F8" s="25" t="s">
        <v>65</v>
      </c>
      <c r="G8" s="35" t="s">
        <v>250</v>
      </c>
      <c r="H8" s="27">
        <v>261</v>
      </c>
      <c r="I8" s="28">
        <v>12.1</v>
      </c>
      <c r="J8" s="29" t="s">
        <v>63</v>
      </c>
      <c r="K8" s="29">
        <v>1400</v>
      </c>
      <c r="L8" s="29">
        <v>920</v>
      </c>
      <c r="M8" s="30"/>
      <c r="N8" s="33" t="s">
        <v>64</v>
      </c>
    </row>
    <row r="9" spans="1:23" ht="75.75" customHeight="1">
      <c r="A9" s="22">
        <f t="shared" ref="A9:A30" si="0">1+A8</f>
        <v>4</v>
      </c>
      <c r="B9" s="22" t="s">
        <v>73</v>
      </c>
      <c r="C9" s="22" t="s">
        <v>133</v>
      </c>
      <c r="D9" s="34"/>
      <c r="E9" s="25" t="s">
        <v>75</v>
      </c>
      <c r="F9" s="25" t="s">
        <v>74</v>
      </c>
      <c r="G9" s="35" t="s">
        <v>221</v>
      </c>
      <c r="H9" s="27">
        <v>172</v>
      </c>
      <c r="I9" s="28">
        <v>9</v>
      </c>
      <c r="J9" s="29" t="s">
        <v>44</v>
      </c>
      <c r="K9" s="29">
        <v>500</v>
      </c>
      <c r="L9" s="29">
        <v>300</v>
      </c>
      <c r="M9" s="30"/>
      <c r="N9" s="33" t="s">
        <v>50</v>
      </c>
    </row>
    <row r="10" spans="1:23" ht="72" customHeight="1">
      <c r="A10" s="22">
        <f t="shared" si="0"/>
        <v>5</v>
      </c>
      <c r="B10" s="22" t="s">
        <v>87</v>
      </c>
      <c r="C10" s="22" t="s">
        <v>106</v>
      </c>
      <c r="D10" s="34"/>
      <c r="E10" s="25" t="s">
        <v>88</v>
      </c>
      <c r="F10" s="25" t="s">
        <v>89</v>
      </c>
      <c r="G10" s="35" t="s">
        <v>119</v>
      </c>
      <c r="H10" s="27">
        <v>222</v>
      </c>
      <c r="I10" s="28">
        <v>12.5</v>
      </c>
      <c r="J10" s="29" t="s">
        <v>91</v>
      </c>
      <c r="K10" s="29">
        <v>450</v>
      </c>
      <c r="L10" s="29">
        <v>250</v>
      </c>
      <c r="M10" s="30"/>
      <c r="N10" s="33" t="s">
        <v>90</v>
      </c>
    </row>
    <row r="11" spans="1:23" ht="75.75" customHeight="1">
      <c r="A11" s="22">
        <f t="shared" si="0"/>
        <v>6</v>
      </c>
      <c r="B11" s="22" t="s">
        <v>66</v>
      </c>
      <c r="C11" s="23" t="s">
        <v>84</v>
      </c>
      <c r="D11" s="24"/>
      <c r="E11" s="25" t="s">
        <v>67</v>
      </c>
      <c r="F11" s="25" t="s">
        <v>68</v>
      </c>
      <c r="G11" s="26" t="s">
        <v>193</v>
      </c>
      <c r="H11" s="27">
        <v>148</v>
      </c>
      <c r="I11" s="28">
        <v>8</v>
      </c>
      <c r="J11" s="29" t="s">
        <v>36</v>
      </c>
      <c r="K11" s="29">
        <v>510</v>
      </c>
      <c r="L11" s="29">
        <v>560</v>
      </c>
      <c r="M11" s="30"/>
      <c r="N11" s="31" t="s">
        <v>69</v>
      </c>
    </row>
    <row r="12" spans="1:23" ht="75.75" customHeight="1">
      <c r="A12" s="22">
        <f t="shared" si="0"/>
        <v>7</v>
      </c>
      <c r="B12" s="22" t="s">
        <v>76</v>
      </c>
      <c r="C12" s="23" t="s">
        <v>85</v>
      </c>
      <c r="D12" s="24"/>
      <c r="E12" s="25" t="s">
        <v>77</v>
      </c>
      <c r="F12" s="25" t="s">
        <v>57</v>
      </c>
      <c r="G12" s="26" t="s">
        <v>202</v>
      </c>
      <c r="H12" s="27">
        <v>170</v>
      </c>
      <c r="I12" s="28">
        <v>9.6999999999999993</v>
      </c>
      <c r="J12" s="29" t="s">
        <v>47</v>
      </c>
      <c r="K12" s="29">
        <v>500</v>
      </c>
      <c r="L12" s="29">
        <v>240</v>
      </c>
      <c r="M12" s="30"/>
      <c r="N12" s="31" t="s">
        <v>78</v>
      </c>
    </row>
    <row r="13" spans="1:23" ht="75.75" customHeight="1">
      <c r="A13" s="22">
        <f t="shared" si="0"/>
        <v>8</v>
      </c>
      <c r="B13" s="22" t="s">
        <v>92</v>
      </c>
      <c r="C13" s="22" t="s">
        <v>96</v>
      </c>
      <c r="D13" s="34"/>
      <c r="E13" s="25" t="s">
        <v>94</v>
      </c>
      <c r="F13" s="25" t="s">
        <v>93</v>
      </c>
      <c r="G13" s="35" t="s">
        <v>203</v>
      </c>
      <c r="H13" s="27">
        <v>169</v>
      </c>
      <c r="I13" s="28">
        <v>11</v>
      </c>
      <c r="J13" s="29" t="s">
        <v>34</v>
      </c>
      <c r="K13" s="29">
        <v>400</v>
      </c>
      <c r="L13" s="29">
        <v>300</v>
      </c>
      <c r="M13" s="30"/>
      <c r="N13" s="33" t="s">
        <v>95</v>
      </c>
    </row>
    <row r="14" spans="1:23" ht="75.75" customHeight="1">
      <c r="A14" s="22">
        <f t="shared" si="0"/>
        <v>9</v>
      </c>
      <c r="B14" s="22" t="s">
        <v>168</v>
      </c>
      <c r="C14" s="133" t="s">
        <v>182</v>
      </c>
      <c r="D14" s="134"/>
      <c r="E14" s="25" t="s">
        <v>169</v>
      </c>
      <c r="F14" s="25" t="s">
        <v>171</v>
      </c>
      <c r="G14" s="26" t="s">
        <v>170</v>
      </c>
      <c r="H14" s="27">
        <v>148</v>
      </c>
      <c r="I14" s="28">
        <v>10</v>
      </c>
      <c r="J14" s="29" t="s">
        <v>48</v>
      </c>
      <c r="K14" s="29">
        <v>420</v>
      </c>
      <c r="L14" s="29">
        <v>499</v>
      </c>
      <c r="M14" s="30"/>
      <c r="N14" s="33" t="s">
        <v>172</v>
      </c>
    </row>
    <row r="15" spans="1:23" ht="75.75" customHeight="1">
      <c r="A15" s="22">
        <f t="shared" si="0"/>
        <v>10</v>
      </c>
      <c r="B15" s="22" t="s">
        <v>265</v>
      </c>
      <c r="C15" s="128" t="s">
        <v>268</v>
      </c>
      <c r="D15" s="129"/>
      <c r="E15" s="25" t="s">
        <v>266</v>
      </c>
      <c r="F15" s="25" t="s">
        <v>269</v>
      </c>
      <c r="G15" s="35" t="s">
        <v>270</v>
      </c>
      <c r="H15" s="27">
        <v>117</v>
      </c>
      <c r="I15" s="28">
        <v>5</v>
      </c>
      <c r="J15" s="29" t="s">
        <v>267</v>
      </c>
      <c r="K15" s="29">
        <v>150</v>
      </c>
      <c r="L15" s="29">
        <v>240</v>
      </c>
      <c r="M15" s="30"/>
      <c r="N15" s="33" t="s">
        <v>271</v>
      </c>
    </row>
    <row r="16" spans="1:23" ht="75.75" customHeight="1">
      <c r="A16" s="22">
        <f t="shared" si="0"/>
        <v>11</v>
      </c>
      <c r="B16" s="22" t="s">
        <v>121</v>
      </c>
      <c r="C16" s="22" t="s">
        <v>129</v>
      </c>
      <c r="D16" s="34"/>
      <c r="E16" s="25" t="s">
        <v>123</v>
      </c>
      <c r="F16" s="25" t="s">
        <v>122</v>
      </c>
      <c r="G16" s="35" t="s">
        <v>291</v>
      </c>
      <c r="H16" s="27">
        <v>240</v>
      </c>
      <c r="I16" s="28">
        <v>12.5</v>
      </c>
      <c r="J16" s="29" t="s">
        <v>34</v>
      </c>
      <c r="K16" s="29">
        <v>800</v>
      </c>
      <c r="L16" s="29">
        <v>700</v>
      </c>
      <c r="M16" s="30"/>
      <c r="N16" s="33" t="s">
        <v>124</v>
      </c>
    </row>
    <row r="17" spans="1:23" ht="75.75" customHeight="1">
      <c r="A17" s="22">
        <f t="shared" si="0"/>
        <v>12</v>
      </c>
      <c r="B17" s="22" t="s">
        <v>241</v>
      </c>
      <c r="C17" s="23" t="s">
        <v>301</v>
      </c>
      <c r="D17" s="24"/>
      <c r="E17" s="25" t="s">
        <v>242</v>
      </c>
      <c r="F17" s="25" t="s">
        <v>246</v>
      </c>
      <c r="G17" s="26" t="s">
        <v>244</v>
      </c>
      <c r="H17" s="27">
        <v>264</v>
      </c>
      <c r="I17" s="28">
        <v>10</v>
      </c>
      <c r="J17" s="29" t="s">
        <v>243</v>
      </c>
      <c r="K17" s="29">
        <v>564</v>
      </c>
      <c r="L17" s="29">
        <v>447</v>
      </c>
      <c r="M17" s="32"/>
      <c r="N17" s="31" t="s">
        <v>245</v>
      </c>
    </row>
    <row r="18" spans="1:23" ht="75.75" customHeight="1">
      <c r="A18" s="22">
        <f t="shared" si="0"/>
        <v>13</v>
      </c>
      <c r="B18" s="33" t="s">
        <v>222</v>
      </c>
      <c r="C18" s="22" t="s">
        <v>234</v>
      </c>
      <c r="D18" s="34"/>
      <c r="E18" s="25" t="s">
        <v>223</v>
      </c>
      <c r="F18" s="25" t="s">
        <v>224</v>
      </c>
      <c r="G18" s="35" t="s">
        <v>226</v>
      </c>
      <c r="H18" s="27">
        <v>255</v>
      </c>
      <c r="I18" s="28">
        <v>9</v>
      </c>
      <c r="J18" s="29" t="s">
        <v>36</v>
      </c>
      <c r="K18" s="29">
        <v>0</v>
      </c>
      <c r="L18" s="29">
        <v>2650</v>
      </c>
      <c r="M18" s="30"/>
      <c r="N18" s="33" t="s">
        <v>225</v>
      </c>
    </row>
    <row r="19" spans="1:23" ht="75.75" customHeight="1">
      <c r="A19" s="22">
        <f t="shared" si="0"/>
        <v>14</v>
      </c>
      <c r="B19" s="22" t="s">
        <v>164</v>
      </c>
      <c r="C19" s="155" t="s">
        <v>302</v>
      </c>
      <c r="D19" s="156"/>
      <c r="E19" s="25" t="s">
        <v>165</v>
      </c>
      <c r="F19" s="25" t="s">
        <v>166</v>
      </c>
      <c r="G19" s="35" t="s">
        <v>292</v>
      </c>
      <c r="H19" s="27">
        <v>244</v>
      </c>
      <c r="I19" s="28">
        <v>13.4</v>
      </c>
      <c r="J19" s="29" t="s">
        <v>33</v>
      </c>
      <c r="K19" s="29">
        <v>554</v>
      </c>
      <c r="L19" s="29">
        <v>276</v>
      </c>
      <c r="M19" s="32"/>
      <c r="N19" s="33" t="s">
        <v>167</v>
      </c>
    </row>
    <row r="20" spans="1:23" ht="75.75" customHeight="1">
      <c r="A20" s="22">
        <f t="shared" si="0"/>
        <v>15</v>
      </c>
      <c r="B20" s="22" t="s">
        <v>188</v>
      </c>
      <c r="C20" s="133" t="s">
        <v>305</v>
      </c>
      <c r="D20" s="134"/>
      <c r="E20" s="125" t="s">
        <v>189</v>
      </c>
      <c r="F20" s="25" t="s">
        <v>186</v>
      </c>
      <c r="G20" s="35" t="s">
        <v>187</v>
      </c>
      <c r="H20" s="27">
        <v>207</v>
      </c>
      <c r="I20" s="28">
        <v>12</v>
      </c>
      <c r="J20" s="29" t="s">
        <v>34</v>
      </c>
      <c r="K20" s="29">
        <v>500</v>
      </c>
      <c r="L20" s="29">
        <v>400</v>
      </c>
      <c r="M20" s="30"/>
      <c r="N20" s="33" t="s">
        <v>137</v>
      </c>
    </row>
    <row r="21" spans="1:23" ht="75.75" customHeight="1">
      <c r="A21" s="22">
        <f t="shared" si="0"/>
        <v>16</v>
      </c>
      <c r="B21" s="22" t="s">
        <v>227</v>
      </c>
      <c r="C21" s="23" t="s">
        <v>233</v>
      </c>
      <c r="D21" s="24"/>
      <c r="E21" s="25" t="s">
        <v>228</v>
      </c>
      <c r="F21" s="25" t="s">
        <v>229</v>
      </c>
      <c r="G21" s="35" t="s">
        <v>293</v>
      </c>
      <c r="H21" s="27">
        <v>208</v>
      </c>
      <c r="I21" s="28">
        <v>11</v>
      </c>
      <c r="J21" s="29" t="s">
        <v>36</v>
      </c>
      <c r="K21" s="29">
        <v>550</v>
      </c>
      <c r="L21" s="29">
        <v>1500</v>
      </c>
      <c r="M21" s="30"/>
      <c r="N21" s="33" t="s">
        <v>72</v>
      </c>
    </row>
    <row r="22" spans="1:23" ht="75.75" customHeight="1">
      <c r="A22" s="22">
        <f t="shared" si="0"/>
        <v>17</v>
      </c>
      <c r="B22" s="22" t="s">
        <v>126</v>
      </c>
      <c r="C22" s="22" t="s">
        <v>127</v>
      </c>
      <c r="D22" s="34"/>
      <c r="E22" s="25" t="s">
        <v>128</v>
      </c>
      <c r="F22" s="25" t="s">
        <v>125</v>
      </c>
      <c r="G22" s="35" t="s">
        <v>294</v>
      </c>
      <c r="H22" s="27">
        <v>168</v>
      </c>
      <c r="I22" s="28">
        <v>11</v>
      </c>
      <c r="J22" s="29" t="s">
        <v>34</v>
      </c>
      <c r="K22" s="29">
        <v>500</v>
      </c>
      <c r="L22" s="29">
        <v>300</v>
      </c>
      <c r="M22" s="30"/>
      <c r="N22" s="33" t="s">
        <v>50</v>
      </c>
    </row>
    <row r="23" spans="1:23" ht="75.75" customHeight="1">
      <c r="A23" s="22">
        <f t="shared" si="0"/>
        <v>18</v>
      </c>
      <c r="B23" s="22" t="s">
        <v>134</v>
      </c>
      <c r="C23" s="133" t="s">
        <v>138</v>
      </c>
      <c r="D23" s="134"/>
      <c r="E23" s="25" t="s">
        <v>136</v>
      </c>
      <c r="F23" s="25" t="s">
        <v>135</v>
      </c>
      <c r="G23" s="35" t="s">
        <v>295</v>
      </c>
      <c r="H23" s="27">
        <v>185</v>
      </c>
      <c r="I23" s="28">
        <v>11</v>
      </c>
      <c r="J23" s="29" t="s">
        <v>34</v>
      </c>
      <c r="K23" s="29">
        <v>600</v>
      </c>
      <c r="L23" s="29">
        <v>400</v>
      </c>
      <c r="M23" s="30"/>
      <c r="N23" s="33" t="s">
        <v>137</v>
      </c>
    </row>
    <row r="24" spans="1:23" ht="75.75" customHeight="1">
      <c r="A24" s="22">
        <f t="shared" si="0"/>
        <v>19</v>
      </c>
      <c r="B24" s="22" t="s">
        <v>287</v>
      </c>
      <c r="C24" s="155" t="s">
        <v>289</v>
      </c>
      <c r="D24" s="156"/>
      <c r="E24" s="25" t="s">
        <v>288</v>
      </c>
      <c r="F24" s="25" t="s">
        <v>290</v>
      </c>
      <c r="G24" s="35" t="s">
        <v>111</v>
      </c>
      <c r="H24" s="27">
        <v>180</v>
      </c>
      <c r="I24" s="28">
        <v>9</v>
      </c>
      <c r="J24" s="29" t="s">
        <v>44</v>
      </c>
      <c r="K24" s="29">
        <v>500</v>
      </c>
      <c r="L24" s="29">
        <v>300</v>
      </c>
      <c r="M24" s="30"/>
      <c r="N24" s="33" t="s">
        <v>50</v>
      </c>
    </row>
    <row r="25" spans="1:23" ht="75.75" customHeight="1">
      <c r="A25" s="22">
        <f t="shared" si="0"/>
        <v>20</v>
      </c>
      <c r="B25" s="22" t="s">
        <v>217</v>
      </c>
      <c r="C25" s="22" t="s">
        <v>219</v>
      </c>
      <c r="D25" s="34"/>
      <c r="E25" s="25" t="s">
        <v>218</v>
      </c>
      <c r="F25" s="25" t="s">
        <v>216</v>
      </c>
      <c r="G25" s="35" t="s">
        <v>111</v>
      </c>
      <c r="H25" s="27">
        <v>215</v>
      </c>
      <c r="I25" s="28">
        <v>12.5</v>
      </c>
      <c r="J25" s="29" t="s">
        <v>33</v>
      </c>
      <c r="K25" s="29">
        <v>1000</v>
      </c>
      <c r="L25" s="29">
        <v>2000</v>
      </c>
      <c r="M25" s="30"/>
      <c r="N25" s="33" t="s">
        <v>220</v>
      </c>
    </row>
    <row r="26" spans="1:23" ht="75.75" customHeight="1">
      <c r="A26" s="22">
        <f t="shared" si="0"/>
        <v>21</v>
      </c>
      <c r="B26" s="22" t="s">
        <v>211</v>
      </c>
      <c r="C26" s="23" t="s">
        <v>303</v>
      </c>
      <c r="D26" s="24"/>
      <c r="E26" s="25" t="s">
        <v>212</v>
      </c>
      <c r="F26" s="25" t="s">
        <v>214</v>
      </c>
      <c r="G26" s="35" t="s">
        <v>184</v>
      </c>
      <c r="H26" s="27">
        <v>243</v>
      </c>
      <c r="I26" s="28">
        <v>12</v>
      </c>
      <c r="J26" s="29" t="s">
        <v>33</v>
      </c>
      <c r="K26" s="29">
        <v>691</v>
      </c>
      <c r="L26" s="29">
        <v>680</v>
      </c>
      <c r="M26" s="30"/>
      <c r="N26" s="33" t="s">
        <v>213</v>
      </c>
    </row>
    <row r="27" spans="1:23" ht="75.75" customHeight="1">
      <c r="A27" s="22">
        <f t="shared" si="0"/>
        <v>22</v>
      </c>
      <c r="B27" s="22" t="s">
        <v>159</v>
      </c>
      <c r="C27" s="133" t="s">
        <v>160</v>
      </c>
      <c r="D27" s="134"/>
      <c r="E27" s="25" t="s">
        <v>161</v>
      </c>
      <c r="F27" s="25" t="s">
        <v>162</v>
      </c>
      <c r="G27" s="35" t="s">
        <v>201</v>
      </c>
      <c r="H27" s="27">
        <v>222</v>
      </c>
      <c r="I27" s="28">
        <v>12</v>
      </c>
      <c r="J27" s="29" t="s">
        <v>58</v>
      </c>
      <c r="K27" s="29">
        <v>50</v>
      </c>
      <c r="L27" s="29">
        <v>730</v>
      </c>
      <c r="M27" s="30"/>
      <c r="N27" s="33" t="s">
        <v>163</v>
      </c>
    </row>
    <row r="28" spans="1:23" ht="75.75" customHeight="1">
      <c r="A28" s="22">
        <f t="shared" si="0"/>
        <v>23</v>
      </c>
      <c r="B28" s="36" t="s">
        <v>173</v>
      </c>
      <c r="C28" s="155" t="s">
        <v>232</v>
      </c>
      <c r="D28" s="156"/>
      <c r="E28" s="25" t="s">
        <v>174</v>
      </c>
      <c r="F28" s="25" t="s">
        <v>177</v>
      </c>
      <c r="G28" s="35" t="s">
        <v>176</v>
      </c>
      <c r="H28" s="27">
        <v>228</v>
      </c>
      <c r="I28" s="28">
        <v>12.1</v>
      </c>
      <c r="J28" s="29" t="s">
        <v>175</v>
      </c>
      <c r="K28" s="29">
        <v>1400</v>
      </c>
      <c r="L28" s="29">
        <v>920</v>
      </c>
      <c r="M28" s="30"/>
      <c r="N28" s="33" t="s">
        <v>64</v>
      </c>
    </row>
    <row r="29" spans="1:23" ht="75.75" customHeight="1">
      <c r="A29" s="22">
        <f t="shared" si="0"/>
        <v>24</v>
      </c>
      <c r="B29" s="22" t="s">
        <v>317</v>
      </c>
      <c r="C29" s="22" t="s">
        <v>320</v>
      </c>
      <c r="D29" s="34"/>
      <c r="E29" s="25" t="s">
        <v>318</v>
      </c>
      <c r="F29" s="25" t="s">
        <v>321</v>
      </c>
      <c r="G29" s="35" t="s">
        <v>322</v>
      </c>
      <c r="H29" s="27">
        <v>263</v>
      </c>
      <c r="I29" s="28">
        <v>12</v>
      </c>
      <c r="J29" s="29" t="s">
        <v>48</v>
      </c>
      <c r="K29" s="29">
        <v>1250</v>
      </c>
      <c r="L29" s="29">
        <v>1340</v>
      </c>
      <c r="M29" s="30"/>
      <c r="N29" s="33" t="s">
        <v>319</v>
      </c>
    </row>
    <row r="30" spans="1:23" ht="75.75" customHeight="1">
      <c r="A30" s="22">
        <f t="shared" si="0"/>
        <v>25</v>
      </c>
      <c r="B30" s="22" t="s">
        <v>306</v>
      </c>
      <c r="C30" s="23" t="s">
        <v>309</v>
      </c>
      <c r="D30" s="24"/>
      <c r="E30" s="25" t="s">
        <v>307</v>
      </c>
      <c r="F30" s="27" t="s">
        <v>310</v>
      </c>
      <c r="G30" s="26" t="s">
        <v>299</v>
      </c>
      <c r="H30" s="27">
        <v>294</v>
      </c>
      <c r="I30" s="28">
        <v>12.5</v>
      </c>
      <c r="J30" s="29" t="s">
        <v>34</v>
      </c>
      <c r="K30" s="29">
        <v>1900</v>
      </c>
      <c r="L30" s="29">
        <v>1400</v>
      </c>
      <c r="M30" s="32"/>
      <c r="N30" s="31" t="s">
        <v>308</v>
      </c>
    </row>
    <row r="31" spans="1:23" ht="75.75" customHeight="1">
      <c r="A31" s="22" t="s">
        <v>185</v>
      </c>
      <c r="B31" s="37"/>
      <c r="C31" s="38"/>
      <c r="D31" s="38"/>
      <c r="E31" s="39"/>
      <c r="F31" s="40"/>
      <c r="G31" s="41"/>
      <c r="H31" s="42"/>
      <c r="I31" s="42"/>
      <c r="J31" s="42"/>
      <c r="K31" s="42"/>
      <c r="L31" s="42"/>
      <c r="M31" s="43"/>
      <c r="N31" s="44"/>
    </row>
    <row r="32" spans="1:23" s="51" customFormat="1" ht="104.25" customHeight="1">
      <c r="A32" s="45"/>
      <c r="B32" s="45" t="s">
        <v>24</v>
      </c>
      <c r="C32" s="46" t="s">
        <v>18</v>
      </c>
      <c r="D32" s="47"/>
      <c r="E32" s="17" t="s">
        <v>13</v>
      </c>
      <c r="F32" s="48" t="s">
        <v>32</v>
      </c>
      <c r="G32" s="17" t="s">
        <v>14</v>
      </c>
      <c r="H32" s="17" t="s">
        <v>19</v>
      </c>
      <c r="I32" s="17" t="s">
        <v>7</v>
      </c>
      <c r="J32" s="17" t="s">
        <v>15</v>
      </c>
      <c r="K32" s="17" t="s">
        <v>20</v>
      </c>
      <c r="L32" s="17" t="s">
        <v>21</v>
      </c>
      <c r="M32" s="49" t="s">
        <v>11</v>
      </c>
      <c r="N32" s="16" t="s">
        <v>12</v>
      </c>
      <c r="O32" s="50"/>
      <c r="P32" s="50"/>
      <c r="Q32" s="50"/>
      <c r="R32" s="50"/>
      <c r="S32" s="50"/>
      <c r="T32" s="50"/>
      <c r="U32" s="50"/>
      <c r="V32" s="50"/>
      <c r="W32" s="50"/>
    </row>
    <row r="33" spans="1:23" ht="75.75" customHeight="1">
      <c r="A33" s="52">
        <v>1</v>
      </c>
      <c r="B33" s="22" t="s">
        <v>130</v>
      </c>
      <c r="C33" s="118" t="s">
        <v>158</v>
      </c>
      <c r="D33" s="119"/>
      <c r="E33" s="53" t="s">
        <v>131</v>
      </c>
      <c r="F33" s="120" t="s">
        <v>132</v>
      </c>
      <c r="G33" s="35" t="s">
        <v>296</v>
      </c>
      <c r="H33" s="27">
        <v>101</v>
      </c>
      <c r="I33" s="28">
        <v>6</v>
      </c>
      <c r="J33" s="29" t="s">
        <v>49</v>
      </c>
      <c r="K33" s="29">
        <v>200</v>
      </c>
      <c r="L33" s="29">
        <v>150</v>
      </c>
      <c r="M33" s="54"/>
      <c r="N33" s="33" t="s">
        <v>81</v>
      </c>
    </row>
    <row r="34" spans="1:23" ht="75.75" customHeight="1">
      <c r="A34" s="133" t="s">
        <v>80</v>
      </c>
      <c r="B34" s="150"/>
      <c r="C34" s="151"/>
      <c r="D34" s="152"/>
      <c r="E34" s="152"/>
      <c r="F34" s="151"/>
      <c r="G34" s="152"/>
      <c r="H34" s="152"/>
      <c r="I34" s="152"/>
      <c r="J34" s="152"/>
      <c r="K34" s="152"/>
      <c r="L34" s="152"/>
      <c r="M34" s="152"/>
      <c r="N34" s="153"/>
    </row>
    <row r="35" spans="1:23" ht="114.75" customHeight="1">
      <c r="A35" s="11"/>
      <c r="B35" s="11" t="s">
        <v>2</v>
      </c>
      <c r="C35" s="146" t="s">
        <v>3</v>
      </c>
      <c r="D35" s="154"/>
      <c r="E35" s="55" t="s">
        <v>4</v>
      </c>
      <c r="F35" s="13" t="s">
        <v>31</v>
      </c>
      <c r="G35" s="14" t="s">
        <v>5</v>
      </c>
      <c r="H35" s="15" t="s">
        <v>6</v>
      </c>
      <c r="I35" s="16" t="s">
        <v>7</v>
      </c>
      <c r="J35" s="17" t="s">
        <v>8</v>
      </c>
      <c r="K35" s="16" t="s">
        <v>9</v>
      </c>
      <c r="L35" s="16" t="s">
        <v>10</v>
      </c>
      <c r="M35" s="18" t="s">
        <v>11</v>
      </c>
      <c r="N35" s="19" t="s">
        <v>12</v>
      </c>
    </row>
    <row r="36" spans="1:23" ht="75.75" customHeight="1">
      <c r="A36" s="22">
        <v>1</v>
      </c>
      <c r="B36" s="22" t="s">
        <v>53</v>
      </c>
      <c r="C36" s="22" t="s">
        <v>55</v>
      </c>
      <c r="D36" s="34"/>
      <c r="E36" s="25" t="s">
        <v>54</v>
      </c>
      <c r="F36" s="25" t="s">
        <v>52</v>
      </c>
      <c r="G36" s="35" t="s">
        <v>300</v>
      </c>
      <c r="H36" s="27">
        <v>190</v>
      </c>
      <c r="I36" s="28">
        <v>10</v>
      </c>
      <c r="J36" s="29" t="s">
        <v>41</v>
      </c>
      <c r="K36" s="29">
        <v>10000</v>
      </c>
      <c r="L36" s="29">
        <v>0</v>
      </c>
      <c r="M36" s="30"/>
      <c r="N36" s="33" t="s">
        <v>42</v>
      </c>
    </row>
    <row r="37" spans="1:23" ht="81" customHeight="1">
      <c r="A37" s="22">
        <v>2</v>
      </c>
      <c r="B37" s="22" t="s">
        <v>235</v>
      </c>
      <c r="C37" s="22" t="s">
        <v>258</v>
      </c>
      <c r="D37" s="34"/>
      <c r="E37" s="25" t="s">
        <v>236</v>
      </c>
      <c r="F37" s="25" t="s">
        <v>237</v>
      </c>
      <c r="G37" s="35" t="s">
        <v>297</v>
      </c>
      <c r="H37" s="27">
        <v>200</v>
      </c>
      <c r="I37" s="28">
        <v>9.6999999999999993</v>
      </c>
      <c r="J37" s="29" t="s">
        <v>44</v>
      </c>
      <c r="K37" s="29">
        <v>360</v>
      </c>
      <c r="L37" s="29">
        <v>0</v>
      </c>
      <c r="M37" s="30"/>
      <c r="N37" s="33" t="s">
        <v>35</v>
      </c>
    </row>
    <row r="38" spans="1:23" ht="81" customHeight="1">
      <c r="A38" s="22">
        <v>3</v>
      </c>
      <c r="B38" s="22" t="s">
        <v>190</v>
      </c>
      <c r="C38" s="133" t="s">
        <v>230</v>
      </c>
      <c r="D38" s="134"/>
      <c r="E38" s="25" t="s">
        <v>191</v>
      </c>
      <c r="F38" s="25" t="s">
        <v>192</v>
      </c>
      <c r="G38" s="35" t="s">
        <v>193</v>
      </c>
      <c r="H38" s="27">
        <v>190</v>
      </c>
      <c r="I38" s="28">
        <v>10.95</v>
      </c>
      <c r="J38" s="29" t="s">
        <v>194</v>
      </c>
      <c r="K38" s="29">
        <v>44155</v>
      </c>
      <c r="L38" s="29">
        <v>0</v>
      </c>
      <c r="M38" s="30"/>
      <c r="N38" s="33" t="s">
        <v>195</v>
      </c>
    </row>
    <row r="39" spans="1:23" ht="81" customHeight="1">
      <c r="A39" s="22">
        <f>1+A38</f>
        <v>4</v>
      </c>
      <c r="B39" s="22" t="s">
        <v>146</v>
      </c>
      <c r="C39" s="133" t="s">
        <v>257</v>
      </c>
      <c r="D39" s="134"/>
      <c r="E39" s="25" t="s">
        <v>147</v>
      </c>
      <c r="F39" s="25" t="s">
        <v>148</v>
      </c>
      <c r="G39" s="35" t="s">
        <v>193</v>
      </c>
      <c r="H39" s="27">
        <v>176</v>
      </c>
      <c r="I39" s="28">
        <v>9.6999999999999993</v>
      </c>
      <c r="J39" s="29" t="s">
        <v>139</v>
      </c>
      <c r="K39" s="29">
        <v>20790</v>
      </c>
      <c r="L39" s="29">
        <v>0</v>
      </c>
      <c r="M39" s="30"/>
      <c r="N39" s="33" t="s">
        <v>149</v>
      </c>
    </row>
    <row r="40" spans="1:23" ht="81" customHeight="1">
      <c r="A40" s="22">
        <f t="shared" ref="A40:A47" si="1">1+A39</f>
        <v>5</v>
      </c>
      <c r="B40" s="22" t="s">
        <v>238</v>
      </c>
      <c r="C40" s="22" t="s">
        <v>259</v>
      </c>
      <c r="D40" s="34"/>
      <c r="E40" s="25" t="s">
        <v>239</v>
      </c>
      <c r="F40" s="25" t="s">
        <v>240</v>
      </c>
      <c r="G40" s="35" t="s">
        <v>298</v>
      </c>
      <c r="H40" s="27">
        <v>200</v>
      </c>
      <c r="I40" s="28">
        <v>10.199999999999999</v>
      </c>
      <c r="J40" s="29" t="s">
        <v>44</v>
      </c>
      <c r="K40" s="29">
        <v>390</v>
      </c>
      <c r="L40" s="29">
        <v>0</v>
      </c>
      <c r="M40" s="30"/>
      <c r="N40" s="33" t="s">
        <v>35</v>
      </c>
    </row>
    <row r="41" spans="1:23" ht="81" customHeight="1">
      <c r="A41" s="22">
        <f t="shared" si="1"/>
        <v>6</v>
      </c>
      <c r="B41" s="22" t="s">
        <v>97</v>
      </c>
      <c r="C41" s="133" t="s">
        <v>157</v>
      </c>
      <c r="D41" s="134"/>
      <c r="E41" s="25" t="s">
        <v>98</v>
      </c>
      <c r="F41" s="25" t="s">
        <v>99</v>
      </c>
      <c r="G41" s="35" t="s">
        <v>118</v>
      </c>
      <c r="H41" s="27">
        <v>190</v>
      </c>
      <c r="I41" s="28">
        <v>11.5</v>
      </c>
      <c r="J41" s="29" t="s">
        <v>49</v>
      </c>
      <c r="K41" s="29">
        <v>49500</v>
      </c>
      <c r="L41" s="29">
        <v>0</v>
      </c>
      <c r="M41" s="30"/>
      <c r="N41" s="33" t="s">
        <v>100</v>
      </c>
    </row>
    <row r="42" spans="1:23" ht="81" customHeight="1">
      <c r="A42" s="22">
        <f t="shared" si="1"/>
        <v>7</v>
      </c>
      <c r="B42" s="22" t="s">
        <v>112</v>
      </c>
      <c r="C42" s="133" t="s">
        <v>231</v>
      </c>
      <c r="D42" s="134"/>
      <c r="E42" s="25" t="s">
        <v>113</v>
      </c>
      <c r="F42" s="25">
        <v>2401</v>
      </c>
      <c r="G42" s="35" t="s">
        <v>272</v>
      </c>
      <c r="H42" s="27">
        <v>190</v>
      </c>
      <c r="I42" s="28">
        <v>10</v>
      </c>
      <c r="J42" s="29" t="s">
        <v>41</v>
      </c>
      <c r="K42" s="29">
        <v>16314</v>
      </c>
      <c r="L42" s="29">
        <v>0</v>
      </c>
      <c r="M42" s="30"/>
      <c r="N42" s="33" t="s">
        <v>114</v>
      </c>
    </row>
    <row r="43" spans="1:23" ht="81" customHeight="1">
      <c r="A43" s="22">
        <f t="shared" si="1"/>
        <v>8</v>
      </c>
      <c r="B43" s="22" t="s">
        <v>108</v>
      </c>
      <c r="C43" s="133" t="s">
        <v>156</v>
      </c>
      <c r="D43" s="134"/>
      <c r="E43" s="25" t="s">
        <v>109</v>
      </c>
      <c r="F43" s="25" t="s">
        <v>110</v>
      </c>
      <c r="G43" s="35" t="s">
        <v>111</v>
      </c>
      <c r="H43" s="27">
        <v>229</v>
      </c>
      <c r="I43" s="28">
        <v>10.5</v>
      </c>
      <c r="J43" s="29" t="s">
        <v>38</v>
      </c>
      <c r="K43" s="29">
        <v>45000</v>
      </c>
      <c r="L43" s="29">
        <v>0</v>
      </c>
      <c r="M43" s="30"/>
      <c r="N43" s="33" t="s">
        <v>51</v>
      </c>
    </row>
    <row r="44" spans="1:23" ht="81" customHeight="1">
      <c r="A44" s="22">
        <f t="shared" si="1"/>
        <v>9</v>
      </c>
      <c r="B44" s="22" t="s">
        <v>323</v>
      </c>
      <c r="C44" s="22" t="s">
        <v>327</v>
      </c>
      <c r="D44" s="34"/>
      <c r="E44" s="25" t="s">
        <v>324</v>
      </c>
      <c r="F44" s="25" t="s">
        <v>325</v>
      </c>
      <c r="G44" s="35" t="s">
        <v>111</v>
      </c>
      <c r="H44" s="27">
        <v>200</v>
      </c>
      <c r="I44" s="28">
        <v>11.5</v>
      </c>
      <c r="J44" s="29" t="s">
        <v>194</v>
      </c>
      <c r="K44" s="29">
        <v>50500</v>
      </c>
      <c r="L44" s="29">
        <v>0</v>
      </c>
      <c r="M44" s="30"/>
      <c r="N44" s="33" t="s">
        <v>326</v>
      </c>
    </row>
    <row r="45" spans="1:23" ht="81" customHeight="1">
      <c r="A45" s="22">
        <f t="shared" si="1"/>
        <v>10</v>
      </c>
      <c r="B45" s="22" t="s">
        <v>196</v>
      </c>
      <c r="C45" s="133" t="s">
        <v>263</v>
      </c>
      <c r="D45" s="134"/>
      <c r="E45" s="125" t="s">
        <v>197</v>
      </c>
      <c r="F45" s="25" t="s">
        <v>198</v>
      </c>
      <c r="G45" s="35" t="s">
        <v>184</v>
      </c>
      <c r="H45" s="27">
        <v>190</v>
      </c>
      <c r="I45" s="28">
        <v>9.1999999999999993</v>
      </c>
      <c r="J45" s="29" t="s">
        <v>82</v>
      </c>
      <c r="K45" s="29">
        <v>24203</v>
      </c>
      <c r="L45" s="29">
        <v>0</v>
      </c>
      <c r="M45" s="30"/>
      <c r="N45" s="33" t="s">
        <v>199</v>
      </c>
    </row>
    <row r="46" spans="1:23" ht="81" customHeight="1">
      <c r="A46" s="22">
        <f t="shared" si="1"/>
        <v>11</v>
      </c>
      <c r="B46" s="22" t="s">
        <v>115</v>
      </c>
      <c r="C46" s="133" t="s">
        <v>120</v>
      </c>
      <c r="D46" s="134"/>
      <c r="E46" s="25" t="s">
        <v>116</v>
      </c>
      <c r="F46" s="25" t="s">
        <v>117</v>
      </c>
      <c r="G46" s="35" t="s">
        <v>260</v>
      </c>
      <c r="H46" s="27">
        <v>180</v>
      </c>
      <c r="I46" s="28">
        <v>10</v>
      </c>
      <c r="J46" s="29" t="s">
        <v>41</v>
      </c>
      <c r="K46" s="29">
        <v>12753</v>
      </c>
      <c r="L46" s="29">
        <v>0</v>
      </c>
      <c r="M46" s="30"/>
      <c r="N46" s="33" t="s">
        <v>114</v>
      </c>
    </row>
    <row r="47" spans="1:23" ht="81" customHeight="1">
      <c r="A47" s="22">
        <f t="shared" si="1"/>
        <v>12</v>
      </c>
      <c r="B47" s="22" t="s">
        <v>208</v>
      </c>
      <c r="C47" s="133" t="s">
        <v>262</v>
      </c>
      <c r="D47" s="134"/>
      <c r="E47" s="25" t="s">
        <v>209</v>
      </c>
      <c r="F47" s="25" t="s">
        <v>210</v>
      </c>
      <c r="G47" s="35" t="s">
        <v>299</v>
      </c>
      <c r="H47" s="27">
        <v>190</v>
      </c>
      <c r="I47" s="28">
        <v>10</v>
      </c>
      <c r="J47" s="29" t="s">
        <v>41</v>
      </c>
      <c r="K47" s="29">
        <v>7135</v>
      </c>
      <c r="L47" s="29">
        <v>0</v>
      </c>
      <c r="M47" s="30"/>
      <c r="N47" s="33" t="s">
        <v>114</v>
      </c>
    </row>
    <row r="48" spans="1:23" s="21" customFormat="1" ht="104.25" customHeight="1">
      <c r="A48" s="148" t="s">
        <v>79</v>
      </c>
      <c r="B48" s="14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14.75" customHeight="1">
      <c r="A49" s="56"/>
      <c r="B49" s="56" t="s">
        <v>17</v>
      </c>
      <c r="C49" s="57" t="s">
        <v>18</v>
      </c>
      <c r="D49" s="58"/>
      <c r="E49" s="17" t="s">
        <v>13</v>
      </c>
      <c r="F49" s="48" t="s">
        <v>32</v>
      </c>
      <c r="G49" s="17" t="s">
        <v>14</v>
      </c>
      <c r="H49" s="17" t="s">
        <v>19</v>
      </c>
      <c r="I49" s="17" t="s">
        <v>7</v>
      </c>
      <c r="J49" s="17" t="s">
        <v>15</v>
      </c>
      <c r="K49" s="17" t="s">
        <v>20</v>
      </c>
      <c r="L49" s="17" t="s">
        <v>21</v>
      </c>
      <c r="M49" s="59" t="s">
        <v>11</v>
      </c>
      <c r="N49" s="45" t="s">
        <v>12</v>
      </c>
    </row>
    <row r="50" spans="1:23" ht="81" customHeight="1">
      <c r="A50" s="22">
        <v>1</v>
      </c>
      <c r="B50" s="22" t="s">
        <v>254</v>
      </c>
      <c r="C50" s="22" t="s">
        <v>304</v>
      </c>
      <c r="D50" s="34"/>
      <c r="E50" s="25" t="s">
        <v>255</v>
      </c>
      <c r="F50" s="25">
        <v>30</v>
      </c>
      <c r="G50" s="35" t="s">
        <v>153</v>
      </c>
      <c r="H50" s="27">
        <v>250</v>
      </c>
      <c r="I50" s="28">
        <v>14.4</v>
      </c>
      <c r="J50" s="29" t="s">
        <v>38</v>
      </c>
      <c r="K50" s="29">
        <v>8500</v>
      </c>
      <c r="L50" s="29">
        <v>0</v>
      </c>
      <c r="M50" s="30"/>
      <c r="N50" s="33" t="s">
        <v>256</v>
      </c>
    </row>
    <row r="51" spans="1:23" ht="77.25" customHeight="1">
      <c r="A51" s="52">
        <v>2</v>
      </c>
      <c r="B51" s="22" t="s">
        <v>178</v>
      </c>
      <c r="C51" s="133" t="s">
        <v>181</v>
      </c>
      <c r="D51" s="134"/>
      <c r="E51" s="25" t="s">
        <v>179</v>
      </c>
      <c r="F51" s="25" t="s">
        <v>180</v>
      </c>
      <c r="G51" s="35" t="s">
        <v>286</v>
      </c>
      <c r="H51" s="27">
        <v>249</v>
      </c>
      <c r="I51" s="28">
        <v>13.5</v>
      </c>
      <c r="J51" s="29" t="s">
        <v>38</v>
      </c>
      <c r="K51" s="29">
        <v>85000</v>
      </c>
      <c r="L51" s="29">
        <v>0</v>
      </c>
      <c r="M51" s="30"/>
      <c r="N51" s="33" t="s">
        <v>56</v>
      </c>
    </row>
    <row r="52" spans="1:23" ht="77.25" customHeight="1">
      <c r="A52" s="52">
        <v>3</v>
      </c>
      <c r="B52" s="22" t="s">
        <v>141</v>
      </c>
      <c r="C52" s="22" t="s">
        <v>140</v>
      </c>
      <c r="D52" s="34"/>
      <c r="E52" s="25" t="s">
        <v>142</v>
      </c>
      <c r="F52" s="121" t="s">
        <v>143</v>
      </c>
      <c r="G52" s="35" t="s">
        <v>285</v>
      </c>
      <c r="H52" s="27">
        <v>106</v>
      </c>
      <c r="I52" s="28">
        <v>6.75</v>
      </c>
      <c r="J52" s="29" t="s">
        <v>38</v>
      </c>
      <c r="K52" s="29">
        <v>3789.9</v>
      </c>
      <c r="L52" s="29">
        <v>0</v>
      </c>
      <c r="M52" s="30"/>
      <c r="N52" s="33" t="s">
        <v>145</v>
      </c>
    </row>
    <row r="53" spans="1:23" s="51" customFormat="1" ht="89.25" customHeight="1">
      <c r="A53" s="148" t="s">
        <v>22</v>
      </c>
      <c r="B53" s="149"/>
      <c r="C53" s="61"/>
      <c r="D53" s="62"/>
      <c r="E53" s="5"/>
      <c r="F53" s="39" t="s">
        <v>23</v>
      </c>
      <c r="G53" s="8"/>
      <c r="H53" s="63"/>
      <c r="I53" s="8"/>
      <c r="J53" s="8"/>
      <c r="K53" s="64"/>
      <c r="L53" s="8"/>
      <c r="M53" s="9"/>
      <c r="N53" s="65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51" customFormat="1" ht="93" customHeight="1">
      <c r="A54" s="45"/>
      <c r="B54" s="45" t="s">
        <v>24</v>
      </c>
      <c r="C54" s="46" t="s">
        <v>18</v>
      </c>
      <c r="D54" s="47"/>
      <c r="E54" s="17" t="s">
        <v>13</v>
      </c>
      <c r="F54" s="48" t="s">
        <v>32</v>
      </c>
      <c r="G54" s="17" t="s">
        <v>14</v>
      </c>
      <c r="H54" s="17" t="s">
        <v>19</v>
      </c>
      <c r="I54" s="17" t="s">
        <v>7</v>
      </c>
      <c r="J54" s="17" t="s">
        <v>15</v>
      </c>
      <c r="K54" s="17" t="s">
        <v>20</v>
      </c>
      <c r="L54" s="17" t="s">
        <v>21</v>
      </c>
      <c r="M54" s="49" t="s">
        <v>11</v>
      </c>
      <c r="N54" s="16" t="s">
        <v>12</v>
      </c>
      <c r="O54" s="50"/>
      <c r="P54" s="50"/>
      <c r="Q54" s="50"/>
      <c r="R54" s="50"/>
      <c r="S54" s="50"/>
      <c r="T54" s="50"/>
      <c r="U54" s="50"/>
      <c r="V54" s="50"/>
      <c r="W54" s="50"/>
    </row>
    <row r="55" spans="1:23" ht="75.75" customHeight="1">
      <c r="A55" s="22">
        <v>1</v>
      </c>
      <c r="B55" s="22" t="s">
        <v>150</v>
      </c>
      <c r="C55" s="133" t="s">
        <v>183</v>
      </c>
      <c r="D55" s="134"/>
      <c r="E55" s="25" t="s">
        <v>151</v>
      </c>
      <c r="F55" s="25" t="s">
        <v>152</v>
      </c>
      <c r="G55" s="35" t="s">
        <v>153</v>
      </c>
      <c r="H55" s="27">
        <v>35</v>
      </c>
      <c r="I55" s="28">
        <v>3</v>
      </c>
      <c r="J55" s="29" t="s">
        <v>154</v>
      </c>
      <c r="K55" s="29">
        <v>0</v>
      </c>
      <c r="L55" s="29">
        <v>380</v>
      </c>
      <c r="M55" s="30"/>
      <c r="N55" s="31" t="s">
        <v>155</v>
      </c>
    </row>
    <row r="56" spans="1:23" ht="75.75" customHeight="1">
      <c r="A56" s="52">
        <v>2</v>
      </c>
      <c r="B56" s="22" t="s">
        <v>247</v>
      </c>
      <c r="C56" s="22" t="s">
        <v>253</v>
      </c>
      <c r="D56" s="34"/>
      <c r="E56" s="25" t="s">
        <v>248</v>
      </c>
      <c r="F56" s="25" t="s">
        <v>249</v>
      </c>
      <c r="G56" s="35" t="s">
        <v>250</v>
      </c>
      <c r="H56" s="27">
        <v>105</v>
      </c>
      <c r="I56" s="28">
        <v>9</v>
      </c>
      <c r="J56" s="29" t="s">
        <v>251</v>
      </c>
      <c r="K56" s="29">
        <v>0</v>
      </c>
      <c r="L56" s="29">
        <v>70</v>
      </c>
      <c r="M56" s="30"/>
      <c r="N56" s="31" t="s">
        <v>252</v>
      </c>
    </row>
    <row r="57" spans="1:23" ht="81" customHeight="1">
      <c r="A57" s="52">
        <v>3</v>
      </c>
      <c r="B57" s="22" t="s">
        <v>311</v>
      </c>
      <c r="C57" s="133" t="s">
        <v>316</v>
      </c>
      <c r="D57" s="134"/>
      <c r="E57" s="125" t="s">
        <v>312</v>
      </c>
      <c r="F57" s="25" t="s">
        <v>313</v>
      </c>
      <c r="G57" s="35" t="s">
        <v>153</v>
      </c>
      <c r="H57" s="27">
        <v>120</v>
      </c>
      <c r="I57" s="28">
        <v>8</v>
      </c>
      <c r="J57" s="29" t="s">
        <v>314</v>
      </c>
      <c r="K57" s="29">
        <v>0</v>
      </c>
      <c r="L57" s="29">
        <v>0</v>
      </c>
      <c r="M57" s="32"/>
      <c r="N57" s="33" t="s">
        <v>315</v>
      </c>
    </row>
    <row r="58" spans="1:23" ht="81" customHeight="1">
      <c r="A58" s="130">
        <v>4</v>
      </c>
      <c r="B58" s="131" t="s">
        <v>278</v>
      </c>
      <c r="C58" s="126" t="s">
        <v>282</v>
      </c>
      <c r="D58" s="127"/>
      <c r="E58" s="122" t="s">
        <v>279</v>
      </c>
      <c r="F58" s="132" t="s">
        <v>283</v>
      </c>
      <c r="G58" s="35" t="s">
        <v>284</v>
      </c>
      <c r="H58" s="67">
        <v>44</v>
      </c>
      <c r="I58" s="123">
        <v>3.5</v>
      </c>
      <c r="J58" s="124" t="s">
        <v>280</v>
      </c>
      <c r="K58" s="124">
        <v>0</v>
      </c>
      <c r="L58" s="124">
        <v>550</v>
      </c>
      <c r="M58" s="30"/>
      <c r="N58" s="31" t="s">
        <v>281</v>
      </c>
    </row>
    <row r="59" spans="1:23" ht="75.75" customHeight="1">
      <c r="A59" s="22">
        <v>5</v>
      </c>
      <c r="B59" s="66" t="s">
        <v>206</v>
      </c>
      <c r="C59" s="141" t="s">
        <v>207</v>
      </c>
      <c r="D59" s="142"/>
      <c r="E59" s="122" t="s">
        <v>205</v>
      </c>
      <c r="F59" s="60" t="s">
        <v>204</v>
      </c>
      <c r="G59" s="35" t="s">
        <v>144</v>
      </c>
      <c r="H59" s="67">
        <v>69</v>
      </c>
      <c r="I59" s="123">
        <v>4</v>
      </c>
      <c r="J59" s="124" t="s">
        <v>154</v>
      </c>
      <c r="K59" s="124">
        <v>0</v>
      </c>
      <c r="L59" s="124">
        <v>420</v>
      </c>
      <c r="M59" s="30"/>
      <c r="N59" s="31" t="s">
        <v>155</v>
      </c>
    </row>
    <row r="60" spans="1:23" s="76" customFormat="1" ht="88.5" customHeight="1">
      <c r="A60" s="68">
        <v>1</v>
      </c>
      <c r="B60" s="69" t="s">
        <v>40</v>
      </c>
      <c r="C60" s="70"/>
      <c r="D60" s="70"/>
      <c r="E60" s="71"/>
      <c r="F60" s="71"/>
      <c r="G60" s="70"/>
      <c r="H60" s="72"/>
      <c r="I60" s="72"/>
      <c r="J60" s="72"/>
      <c r="K60" s="72"/>
      <c r="L60" s="72"/>
      <c r="M60" s="73"/>
      <c r="N60" s="74"/>
      <c r="O60" s="75"/>
      <c r="P60" s="75"/>
      <c r="Q60" s="75"/>
      <c r="R60" s="75"/>
      <c r="S60" s="75"/>
      <c r="T60" s="75"/>
      <c r="U60" s="75"/>
      <c r="V60" s="75"/>
      <c r="W60" s="75"/>
    </row>
    <row r="61" spans="1:23" s="83" customFormat="1" ht="92.25" customHeight="1">
      <c r="A61" s="77" t="s">
        <v>264</v>
      </c>
      <c r="B61" s="76"/>
      <c r="C61" s="78"/>
      <c r="D61" s="76"/>
      <c r="E61" s="79"/>
      <c r="F61" s="79"/>
      <c r="G61" s="76"/>
      <c r="H61" s="79"/>
      <c r="I61" s="76"/>
      <c r="J61" s="79"/>
      <c r="K61" s="79"/>
      <c r="L61" s="80"/>
      <c r="M61" s="81"/>
      <c r="N61" s="82"/>
    </row>
    <row r="62" spans="1:23" s="83" customFormat="1" ht="92.25" customHeight="1">
      <c r="A62" s="77" t="s">
        <v>274</v>
      </c>
      <c r="B62" s="76"/>
      <c r="C62" s="78"/>
      <c r="D62" s="76"/>
      <c r="E62" s="79"/>
      <c r="F62" s="79"/>
      <c r="G62" s="76"/>
      <c r="H62" s="79"/>
      <c r="I62" s="76"/>
      <c r="J62" s="79"/>
      <c r="K62" s="79"/>
      <c r="L62" s="80"/>
      <c r="M62" s="81"/>
      <c r="N62" s="82"/>
    </row>
    <row r="63" spans="1:23" s="87" customFormat="1" ht="55.5">
      <c r="A63" s="52" t="s">
        <v>25</v>
      </c>
      <c r="B63" s="9"/>
      <c r="C63" s="64"/>
      <c r="D63" s="64"/>
      <c r="E63" s="84"/>
      <c r="F63" s="84"/>
      <c r="G63" s="85"/>
      <c r="H63" s="84"/>
      <c r="I63" s="85"/>
      <c r="J63" s="84"/>
      <c r="K63" s="85"/>
      <c r="L63" s="85"/>
      <c r="M63" s="85"/>
      <c r="N63" s="86"/>
    </row>
    <row r="64" spans="1:23" s="87" customFormat="1" ht="55.5">
      <c r="A64" s="75" t="s">
        <v>45</v>
      </c>
      <c r="B64" s="75"/>
      <c r="C64" s="98"/>
      <c r="D64" s="98"/>
      <c r="E64" s="97"/>
      <c r="F64" s="97"/>
      <c r="G64" s="98"/>
      <c r="H64" s="97"/>
      <c r="I64" s="98"/>
      <c r="J64" s="97"/>
      <c r="K64" s="98"/>
      <c r="L64" s="4"/>
      <c r="M64" s="4"/>
      <c r="N64" s="78"/>
    </row>
    <row r="65" spans="1:14" s="87" customFormat="1" ht="55.5">
      <c r="A65" s="94" t="s">
        <v>26</v>
      </c>
      <c r="B65" s="95"/>
      <c r="C65" s="96"/>
      <c r="D65" s="96"/>
      <c r="E65" s="97"/>
      <c r="F65" s="97"/>
      <c r="G65" s="98"/>
      <c r="H65" s="97"/>
      <c r="I65" s="98"/>
      <c r="J65" s="97"/>
      <c r="K65" s="98"/>
      <c r="L65" s="4" t="s">
        <v>16</v>
      </c>
      <c r="M65" s="4"/>
      <c r="N65" s="99"/>
    </row>
    <row r="66" spans="1:14" s="87" customFormat="1" ht="55.5">
      <c r="A66" s="75" t="s">
        <v>45</v>
      </c>
      <c r="B66" s="75"/>
      <c r="C66" s="98"/>
      <c r="D66" s="98"/>
      <c r="E66" s="97"/>
      <c r="F66" s="97"/>
      <c r="G66" s="98"/>
      <c r="H66" s="97"/>
      <c r="I66" s="98"/>
      <c r="J66" s="97"/>
      <c r="K66" s="98"/>
      <c r="L66" s="4"/>
      <c r="M66" s="4"/>
      <c r="N66" s="78"/>
    </row>
    <row r="67" spans="1:14" s="87" customFormat="1" ht="63.75" customHeight="1">
      <c r="A67" s="100" t="s">
        <v>43</v>
      </c>
      <c r="B67" s="90"/>
      <c r="C67" s="88"/>
      <c r="D67" s="88"/>
      <c r="E67" s="89"/>
      <c r="F67" s="89"/>
      <c r="G67" s="90"/>
      <c r="H67" s="89"/>
      <c r="I67" s="90"/>
      <c r="J67" s="137"/>
      <c r="K67" s="137"/>
      <c r="L67" s="137"/>
      <c r="M67" s="137"/>
      <c r="N67" s="138"/>
    </row>
    <row r="68" spans="1:14" s="87" customFormat="1" ht="55.5">
      <c r="A68" s="75" t="s">
        <v>45</v>
      </c>
      <c r="B68" s="75"/>
      <c r="C68" s="98"/>
      <c r="D68" s="98"/>
      <c r="E68" s="97"/>
      <c r="F68" s="97"/>
      <c r="G68" s="98"/>
      <c r="H68" s="97"/>
      <c r="I68" s="98"/>
      <c r="J68" s="97"/>
      <c r="K68" s="98"/>
      <c r="L68" s="4"/>
      <c r="M68" s="4"/>
      <c r="N68" s="78"/>
    </row>
    <row r="69" spans="1:14" s="87" customFormat="1" ht="55.5">
      <c r="A69" s="100" t="s">
        <v>29</v>
      </c>
      <c r="B69" s="90"/>
      <c r="C69" s="88"/>
      <c r="D69" s="88"/>
      <c r="E69" s="89"/>
      <c r="F69" s="89"/>
      <c r="G69" s="90"/>
      <c r="H69" s="89"/>
      <c r="I69" s="90"/>
      <c r="J69" s="137"/>
      <c r="K69" s="137"/>
      <c r="L69" s="137"/>
      <c r="M69" s="137"/>
      <c r="N69" s="138"/>
    </row>
    <row r="70" spans="1:14" s="87" customFormat="1" ht="78.75" customHeight="1">
      <c r="A70" s="75" t="s">
        <v>46</v>
      </c>
      <c r="B70" s="75"/>
      <c r="C70" s="88"/>
      <c r="D70" s="88"/>
      <c r="E70" s="89"/>
      <c r="F70" s="89"/>
      <c r="G70" s="90"/>
      <c r="H70" s="89"/>
      <c r="I70" s="90"/>
      <c r="J70" s="91"/>
      <c r="K70" s="91"/>
      <c r="L70" s="91"/>
      <c r="M70" s="92"/>
      <c r="N70" s="93"/>
    </row>
    <row r="71" spans="1:14" s="87" customFormat="1" ht="78.75" customHeight="1">
      <c r="A71" s="75" t="s">
        <v>275</v>
      </c>
      <c r="B71" s="75"/>
      <c r="C71" s="88"/>
      <c r="D71" s="88"/>
      <c r="E71" s="89"/>
      <c r="F71" s="89"/>
      <c r="G71" s="90"/>
      <c r="H71" s="89"/>
      <c r="I71" s="90"/>
      <c r="J71" s="91"/>
      <c r="K71" s="91"/>
      <c r="L71" s="91"/>
      <c r="M71" s="92"/>
      <c r="N71" s="93"/>
    </row>
    <row r="72" spans="1:14" s="101" customFormat="1" ht="55.5">
      <c r="A72" s="107" t="s">
        <v>276</v>
      </c>
      <c r="B72" s="107"/>
      <c r="C72" s="87"/>
      <c r="D72" s="87"/>
      <c r="E72" s="108"/>
      <c r="F72" s="108"/>
      <c r="G72" s="87"/>
      <c r="H72" s="108"/>
      <c r="I72" s="87"/>
      <c r="J72" s="108"/>
      <c r="K72" s="87"/>
      <c r="L72" s="109"/>
      <c r="M72" s="87"/>
      <c r="N72" s="87"/>
    </row>
    <row r="73" spans="1:14" s="101" customFormat="1" ht="55.5">
      <c r="A73" s="107" t="s">
        <v>277</v>
      </c>
      <c r="B73" s="107"/>
      <c r="C73" s="87"/>
      <c r="D73" s="87"/>
      <c r="E73" s="108"/>
      <c r="F73" s="108"/>
      <c r="G73" s="87"/>
      <c r="H73" s="108"/>
      <c r="I73" s="87"/>
      <c r="J73" s="108"/>
      <c r="K73" s="87"/>
      <c r="L73" s="109"/>
      <c r="M73" s="87"/>
      <c r="N73" s="87"/>
    </row>
    <row r="74" spans="1:14" s="87" customFormat="1" ht="55.5">
      <c r="A74" s="100" t="s">
        <v>27</v>
      </c>
      <c r="B74" s="90"/>
      <c r="C74" s="88"/>
      <c r="D74" s="88"/>
      <c r="E74" s="97"/>
      <c r="F74" s="97"/>
      <c r="G74" s="98"/>
      <c r="H74" s="97"/>
      <c r="I74" s="98"/>
      <c r="J74" s="97"/>
      <c r="K74" s="98"/>
      <c r="L74" s="135"/>
      <c r="M74" s="135"/>
      <c r="N74" s="136"/>
    </row>
    <row r="75" spans="1:14" s="87" customFormat="1" ht="78.75" customHeight="1">
      <c r="A75" s="75" t="s">
        <v>59</v>
      </c>
      <c r="B75" s="75"/>
      <c r="C75" s="88"/>
      <c r="D75" s="88"/>
      <c r="E75" s="89"/>
      <c r="F75" s="89"/>
      <c r="G75" s="90"/>
      <c r="H75" s="89"/>
      <c r="I75" s="90"/>
      <c r="J75" s="91"/>
      <c r="K75" s="91"/>
      <c r="L75" s="91"/>
      <c r="M75" s="92"/>
      <c r="N75" s="93"/>
    </row>
    <row r="76" spans="1:14" s="87" customFormat="1" ht="55.5">
      <c r="A76" s="100" t="s">
        <v>28</v>
      </c>
      <c r="B76" s="90"/>
      <c r="C76" s="88"/>
      <c r="D76" s="101"/>
      <c r="E76" s="102"/>
      <c r="F76" s="102"/>
      <c r="G76" s="101"/>
      <c r="H76" s="102"/>
      <c r="I76" s="101"/>
      <c r="J76" s="102"/>
      <c r="K76" s="101"/>
      <c r="L76" s="83"/>
      <c r="M76" s="97"/>
      <c r="N76" s="103"/>
    </row>
    <row r="77" spans="1:14" s="101" customFormat="1" ht="55.5">
      <c r="A77" s="107" t="s">
        <v>107</v>
      </c>
      <c r="B77" s="107"/>
      <c r="C77" s="87"/>
      <c r="D77" s="87"/>
      <c r="E77" s="108"/>
      <c r="F77" s="108"/>
      <c r="G77" s="87"/>
      <c r="H77" s="108"/>
      <c r="I77" s="87"/>
      <c r="J77" s="108"/>
      <c r="K77" s="87"/>
      <c r="L77" s="109"/>
      <c r="M77" s="87"/>
      <c r="N77" s="87"/>
    </row>
    <row r="78" spans="1:14" s="87" customFormat="1" ht="55.5">
      <c r="A78" s="90"/>
      <c r="B78" s="90"/>
      <c r="C78" s="88"/>
      <c r="D78" s="101"/>
      <c r="E78" s="102"/>
      <c r="F78" s="102"/>
      <c r="G78" s="101"/>
      <c r="H78" s="102"/>
      <c r="I78" s="101"/>
      <c r="J78" s="102"/>
      <c r="K78" s="101"/>
      <c r="L78" s="83"/>
      <c r="M78" s="97"/>
      <c r="N78" s="101"/>
    </row>
    <row r="79" spans="1:14" s="87" customFormat="1" ht="55.5">
      <c r="A79" s="88" t="s">
        <v>30</v>
      </c>
      <c r="B79" s="88"/>
      <c r="C79" s="104"/>
      <c r="D79" s="104"/>
      <c r="E79" s="105"/>
      <c r="F79" s="105"/>
      <c r="G79" s="104"/>
      <c r="H79" s="105"/>
      <c r="I79" s="104"/>
      <c r="J79" s="105"/>
      <c r="K79" s="104"/>
      <c r="L79" s="106"/>
      <c r="M79" s="92"/>
      <c r="N79" s="104"/>
    </row>
    <row r="80" spans="1:14" s="87" customFormat="1" ht="78.75" customHeight="1">
      <c r="A80" s="75" t="s">
        <v>45</v>
      </c>
      <c r="B80" s="75"/>
      <c r="C80" s="88"/>
      <c r="D80" s="88"/>
      <c r="E80" s="89"/>
      <c r="F80" s="89"/>
      <c r="G80" s="90"/>
      <c r="H80" s="89"/>
      <c r="I80" s="90"/>
      <c r="J80" s="91"/>
      <c r="K80" s="91"/>
      <c r="L80" s="91"/>
      <c r="M80" s="92"/>
      <c r="N80" s="93"/>
    </row>
    <row r="81" spans="1:14" s="101" customFormat="1" ht="55.5">
      <c r="A81" s="98"/>
      <c r="B81" s="98"/>
      <c r="E81" s="102"/>
      <c r="F81" s="102"/>
      <c r="H81" s="102"/>
      <c r="J81" s="102"/>
      <c r="L81" s="83"/>
      <c r="M81" s="109"/>
    </row>
    <row r="82" spans="1:14" s="101" customFormat="1" ht="55.5">
      <c r="A82" s="98"/>
      <c r="B82" s="98"/>
      <c r="E82" s="102"/>
      <c r="F82" s="102"/>
      <c r="H82" s="102"/>
      <c r="J82" s="102"/>
      <c r="L82" s="83"/>
      <c r="M82" s="83"/>
    </row>
    <row r="83" spans="1:14" s="87" customFormat="1" ht="69.75" customHeight="1">
      <c r="A83" s="98"/>
      <c r="B83" s="98"/>
      <c r="C83" s="101"/>
      <c r="D83" s="101"/>
      <c r="E83" s="102"/>
      <c r="F83" s="102"/>
      <c r="G83" s="101"/>
      <c r="H83" s="102"/>
      <c r="I83" s="101"/>
      <c r="J83" s="102"/>
      <c r="K83" s="101"/>
      <c r="L83" s="83"/>
      <c r="M83" s="83"/>
      <c r="N83" s="101"/>
    </row>
    <row r="84" spans="1:14" s="87" customFormat="1" ht="69.75" customHeight="1">
      <c r="A84" s="107"/>
      <c r="B84" s="107"/>
      <c r="E84" s="108"/>
      <c r="F84" s="108"/>
      <c r="H84" s="108"/>
      <c r="J84" s="108"/>
      <c r="L84" s="109"/>
      <c r="M84" s="83"/>
    </row>
    <row r="85" spans="1:14" s="87" customFormat="1" ht="69.75" customHeight="1">
      <c r="A85" s="107"/>
      <c r="B85" s="107"/>
      <c r="E85" s="108"/>
      <c r="F85" s="108"/>
      <c r="H85" s="108"/>
      <c r="J85" s="108"/>
      <c r="L85" s="109"/>
      <c r="M85" s="109"/>
    </row>
    <row r="86" spans="1:14" s="87" customFormat="1" ht="75.75" customHeight="1">
      <c r="A86" s="107"/>
      <c r="B86" s="107"/>
      <c r="E86" s="108"/>
      <c r="F86" s="108"/>
      <c r="H86" s="108"/>
      <c r="J86" s="108"/>
      <c r="L86" s="109"/>
      <c r="M86" s="109"/>
    </row>
    <row r="87" spans="1:14" s="87" customFormat="1" ht="75.75" customHeight="1">
      <c r="A87" s="107"/>
      <c r="B87" s="107"/>
      <c r="E87" s="108"/>
      <c r="F87" s="108"/>
      <c r="H87" s="108"/>
      <c r="J87" s="108"/>
      <c r="L87" s="109"/>
      <c r="M87" s="109"/>
    </row>
    <row r="88" spans="1:14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55.5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55.5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55.5">
      <c r="A101" s="107"/>
      <c r="B101" s="107"/>
      <c r="E101" s="108"/>
      <c r="F101" s="108"/>
      <c r="H101" s="108"/>
      <c r="J101" s="108"/>
      <c r="L101" s="109"/>
      <c r="M101" s="109"/>
    </row>
    <row r="102" spans="1:14" s="101" customFormat="1" ht="55.5">
      <c r="A102" s="107"/>
      <c r="B102" s="107"/>
      <c r="C102" s="87"/>
      <c r="D102" s="87"/>
      <c r="E102" s="108"/>
      <c r="F102" s="108"/>
      <c r="G102" s="87"/>
      <c r="H102" s="108"/>
      <c r="I102" s="87"/>
      <c r="J102" s="108"/>
      <c r="K102" s="87"/>
      <c r="L102" s="109"/>
      <c r="M102" s="109"/>
      <c r="N102" s="87"/>
    </row>
    <row r="103" spans="1:14" s="101" customFormat="1" ht="55.5">
      <c r="A103" s="90"/>
      <c r="B103" s="90"/>
      <c r="C103" s="88"/>
      <c r="E103" s="102"/>
      <c r="F103" s="102"/>
      <c r="H103" s="102"/>
      <c r="J103" s="102"/>
      <c r="L103" s="83"/>
      <c r="M103" s="109"/>
      <c r="N103" s="103"/>
    </row>
    <row r="104" spans="1:14" s="101" customFormat="1" ht="55.5">
      <c r="A104" s="90"/>
      <c r="B104" s="90"/>
      <c r="C104" s="88"/>
      <c r="E104" s="102"/>
      <c r="F104" s="102"/>
      <c r="H104" s="102"/>
      <c r="J104" s="102"/>
      <c r="L104" s="83"/>
      <c r="M104" s="83"/>
      <c r="N104" s="103"/>
    </row>
    <row r="105" spans="1:14" s="101" customFormat="1" ht="55.5">
      <c r="A105" s="90"/>
      <c r="B105" s="90"/>
      <c r="C105" s="88"/>
      <c r="E105" s="102"/>
      <c r="F105" s="102"/>
      <c r="H105" s="102"/>
      <c r="J105" s="102"/>
      <c r="L105" s="83"/>
      <c r="M105" s="83"/>
      <c r="N105" s="103"/>
    </row>
    <row r="106" spans="1:14" s="101" customFormat="1" ht="99.75" customHeight="1">
      <c r="A106" s="90"/>
      <c r="B106" s="90"/>
      <c r="C106" s="88"/>
      <c r="E106" s="102"/>
      <c r="F106" s="102"/>
      <c r="H106" s="102"/>
      <c r="J106" s="102"/>
      <c r="L106" s="83"/>
      <c r="M106" s="83"/>
      <c r="N106" s="103"/>
    </row>
    <row r="107" spans="1:14" s="101" customFormat="1" ht="99.75" customHeight="1">
      <c r="A107" s="98"/>
      <c r="B107" s="98"/>
      <c r="E107" s="102"/>
      <c r="F107" s="102"/>
      <c r="H107" s="102"/>
      <c r="J107" s="102"/>
      <c r="L107" s="83"/>
      <c r="M107" s="83"/>
      <c r="N107" s="103"/>
    </row>
    <row r="108" spans="1:14" s="101" customFormat="1" ht="85.5" customHeight="1">
      <c r="A108" s="98"/>
      <c r="B108" s="98"/>
      <c r="E108" s="102"/>
      <c r="F108" s="102"/>
      <c r="H108" s="102"/>
      <c r="J108" s="102"/>
      <c r="L108" s="83"/>
      <c r="M108" s="83"/>
      <c r="N108" s="103"/>
    </row>
    <row r="109" spans="1:14" s="101" customFormat="1" ht="99.75" customHeight="1">
      <c r="A109" s="75"/>
      <c r="B109" s="75"/>
      <c r="C109" s="88"/>
      <c r="D109" s="88"/>
      <c r="E109" s="89"/>
      <c r="F109" s="89"/>
      <c r="G109" s="90"/>
      <c r="H109" s="89"/>
      <c r="I109" s="90"/>
      <c r="J109" s="89"/>
      <c r="K109" s="90"/>
      <c r="L109" s="85"/>
      <c r="M109" s="83"/>
      <c r="N109" s="99"/>
    </row>
    <row r="110" spans="1:14" s="101" customFormat="1" ht="99.75" customHeight="1">
      <c r="A110" s="98"/>
      <c r="B110" s="98"/>
      <c r="E110" s="102"/>
      <c r="F110" s="102"/>
      <c r="H110" s="102"/>
      <c r="J110" s="102"/>
      <c r="L110" s="83"/>
      <c r="M110" s="85"/>
      <c r="N110" s="103"/>
    </row>
    <row r="111" spans="1:14" s="101" customFormat="1" ht="99.75" customHeight="1">
      <c r="A111" s="98"/>
      <c r="B111" s="98"/>
      <c r="E111" s="102"/>
      <c r="F111" s="102"/>
      <c r="H111" s="102"/>
      <c r="J111" s="102"/>
      <c r="L111" s="83"/>
      <c r="M111" s="83"/>
      <c r="N111" s="103"/>
    </row>
    <row r="112" spans="1:14" s="101" customFormat="1" ht="99.75" customHeight="1">
      <c r="A112" s="98"/>
      <c r="B112" s="98"/>
      <c r="E112" s="102"/>
      <c r="F112" s="102"/>
      <c r="H112" s="102"/>
      <c r="J112" s="102"/>
      <c r="L112" s="83"/>
      <c r="M112" s="83"/>
      <c r="N112" s="103"/>
    </row>
    <row r="113" spans="1:14" ht="86.1" customHeight="1">
      <c r="A113" s="98"/>
      <c r="B113" s="98"/>
      <c r="C113" s="101"/>
      <c r="D113" s="101"/>
      <c r="E113" s="102"/>
      <c r="F113" s="102"/>
      <c r="G113" s="101"/>
      <c r="H113" s="102"/>
      <c r="I113" s="101"/>
      <c r="J113" s="102"/>
      <c r="K113" s="101"/>
      <c r="L113" s="83"/>
      <c r="M113" s="83"/>
      <c r="N113" s="103"/>
    </row>
    <row r="114" spans="1:14" ht="86.1" customHeight="1">
      <c r="A114" s="3"/>
      <c r="B114" s="3"/>
      <c r="C114" s="110"/>
      <c r="D114" s="111"/>
      <c r="E114" s="111"/>
      <c r="F114" s="111"/>
      <c r="G114" s="111"/>
      <c r="H114" s="111"/>
      <c r="I114" s="111"/>
      <c r="J114" s="5"/>
      <c r="K114" s="111"/>
      <c r="L114" s="111"/>
      <c r="M114" s="83"/>
      <c r="N114" s="110"/>
    </row>
    <row r="115" spans="1:14" ht="86.1" customHeight="1">
      <c r="A115" s="3"/>
      <c r="B115" s="3"/>
      <c r="C115" s="110"/>
      <c r="D115" s="111"/>
      <c r="E115" s="111"/>
      <c r="F115" s="111"/>
      <c r="G115" s="111"/>
      <c r="H115" s="111"/>
      <c r="I115" s="111"/>
      <c r="J115" s="5"/>
      <c r="K115" s="111"/>
      <c r="L115" s="111"/>
      <c r="M115" s="111"/>
      <c r="N115" s="110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111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H519" s="111"/>
      <c r="I519" s="111"/>
      <c r="J519" s="5"/>
      <c r="L519" s="111"/>
      <c r="M519" s="111"/>
      <c r="N519" s="110"/>
    </row>
    <row r="520" spans="1:14" ht="86.1" customHeight="1">
      <c r="A520" s="3"/>
      <c r="B520" s="3"/>
      <c r="G520" s="5"/>
      <c r="L520" s="111"/>
      <c r="M520" s="111"/>
      <c r="N520" s="110"/>
    </row>
    <row r="521" spans="1:14" ht="86.1" customHeight="1">
      <c r="A521" s="3"/>
      <c r="B521" s="3"/>
      <c r="C521" s="4"/>
      <c r="D521" s="4"/>
      <c r="E521" s="5"/>
      <c r="F521" s="5"/>
      <c r="H521" s="5"/>
      <c r="I521" s="4"/>
      <c r="J521" s="5"/>
      <c r="K521" s="4"/>
      <c r="M521" s="111"/>
      <c r="N521" s="110"/>
    </row>
    <row r="522" spans="1:14" ht="86.1" customHeight="1">
      <c r="M522" s="111"/>
    </row>
  </sheetData>
  <mergeCells count="31">
    <mergeCell ref="C14:D14"/>
    <mergeCell ref="C19:D19"/>
    <mergeCell ref="C28:D28"/>
    <mergeCell ref="C27:D27"/>
    <mergeCell ref="C23:D23"/>
    <mergeCell ref="C20:D20"/>
    <mergeCell ref="C24:D24"/>
    <mergeCell ref="A1:N1"/>
    <mergeCell ref="A2:N2"/>
    <mergeCell ref="C5:D5"/>
    <mergeCell ref="A53:B53"/>
    <mergeCell ref="A34:B34"/>
    <mergeCell ref="A48:B48"/>
    <mergeCell ref="C34:N34"/>
    <mergeCell ref="C35:D35"/>
    <mergeCell ref="C41:D41"/>
    <mergeCell ref="C43:D43"/>
    <mergeCell ref="C46:D46"/>
    <mergeCell ref="C42:D42"/>
    <mergeCell ref="C39:D39"/>
    <mergeCell ref="C45:D45"/>
    <mergeCell ref="C38:D38"/>
    <mergeCell ref="C47:D47"/>
    <mergeCell ref="L74:N74"/>
    <mergeCell ref="J69:N69"/>
    <mergeCell ref="J67:N67"/>
    <mergeCell ref="C48:N48"/>
    <mergeCell ref="C51:D51"/>
    <mergeCell ref="C59:D59"/>
    <mergeCell ref="C55:D55"/>
    <mergeCell ref="C57:D57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NJ7RDX44JN7U-30-2503</_dlc_DocId>
    <_dlc_DocIdUrl xmlns="e36ace87-0e29-4d58-aa73-c4f4e323b34d">
      <Url>http://azr-sp-app:8080/_layouts/15/DocIdRedir.aspx?ID=NJ7RDX44JN7U-30-2503</Url>
      <Description>NJ7RDX44JN7U-30-2503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9B3FF4-E698-4081-9D59-FF6372C6D24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4215A7E4-D9AD-4794-88CE-E35C9F8B2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2024-03-11T08:48:49Z</cp:lastPrinted>
  <dcterms:created xsi:type="dcterms:W3CDTF">2000-08-08T10:38:00Z</dcterms:created>
  <dcterms:modified xsi:type="dcterms:W3CDTF">2024-03-11T11:57:55Z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a389823a-d9b5-491e-afe9-18c72f340489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